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<sst xmlns="http://schemas.openxmlformats.org/spreadsheetml/2006/main" count="35" uniqueCount="35">
  <si>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</si>
  <si>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IFD010</t>
  </si>
  <si>
    <t xml:space="preserve">U</t>
  </si>
  <si>
    <t xml:space="preserve">Grup de pressió per a edificis.</t>
  </si>
  <si>
    <r>
      <rPr>
        <sz val="8.25"/>
        <color rgb="FF000000"/>
        <rFont val="Arial"/>
        <family val="2"/>
      </rPr>
      <t xml:space="preserve">Grup de pressió d'aigua, model 98530608 Hydro Multi-E 3 CME3-05 "GRUNDFOS", amb control electrònic de velocitat per a manteniment de la pressió constant i control de funcionament d'una o de les dues bombes i de l'alternança entre elles, format per tres bombes centrífugues multicel·lulars horitzontals, bombes, col·lector i bancada d'acer inoxidable AISI 304, tanca mecànica AQQE, interruptor de pressió per a protecció contra marxa en sec, connexions R 2", pressió màxima 16 bar, apta per a temperatures des de 0 fins 60°C, motors monofàsics, amb convertidors de freqüència d'alta eficiència, de 1,1 kW cadascun, eficiència energètica classe IE5, protecció IP55, aïllament classe F i protecció tèrmica, dipòsit de membrana de 12 l, una vàlvula antiretorn per bomba, dues vàlvules de tall per bomba, pressòstat i caixa de frenat per a la connexió del subministrament elèctric trifàsic a 400 V. Inclús tubs entre els distints elements i accessoris. Totalment muntat, connexionat i posat en marxa per l'empresa instal·ladora per a la comprovació del seu correcte funcionament. Sense incloure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</si>
  <si>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</si>
  <si>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</si>
  <si>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</si>
  <si>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</si>
  <si>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</si>
  <si>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</si>
  <si>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</si>
  <si>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mt37gru465en</t>
  </si>
  <si>
    <t xml:space="preserve">U</t>
  </si>
  <si>
    <t xml:space="preserve">Grup de pressió d'aigua, model 98530608 Hydro Multi-E 3 CME3-05 "GRUNDFOS", amb control electrònic de velocitat per a manteniment de la pressió constant i control de funcionament d'una o de les dues bombes i de l'alternança entre elles, format per tres bombes centrífugues multicel·lulars horitzontals, bombes, col·lector i bancada d'acer inoxidable AISI 304, tanca mecànica AQQE, interruptor de pressió per a protecció contra marxa en sec, connexions R 2", pressió màxima 16 bar, apta per a temperatures des de 0 fins 60°C, motors monofàsics, amb convertidors de freqüència d'alta eficiència, de 1,1 kW cadascun, eficiència energètica classe IE5, protecció IP55, aïllament classe F i protecció tèrmica, dipòsit de membrana de 12 l, una vàlvula antiretorn per bomba, dues vàlvules de tall per bomba, pressòstat i caixa de frenat per a la connexió del subministrament elèctric trifàsic a 400 V.</t>
  </si>
  <si>
    <t xml:space="preserve">mt37www010</t>
  </si>
  <si>
    <t xml:space="preserve">U</t>
  </si>
  <si>
    <t xml:space="preserve">Material auxiliar per a instal·lacions de lampisteria.</t>
  </si>
  <si>
    <t xml:space="preserve">mt37gru601b</t>
  </si>
  <si>
    <t xml:space="preserve">U</t>
  </si>
  <si>
    <t xml:space="preserve">Posada en marxa d'el grup de pressió, "GRUNDFOS".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</si>
  <si>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</si>
  <si>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</si>
  <si>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</si>
  <si>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</si>
  <si>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</si>
  <si>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</si>
  <si>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</si>
  <si>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</si>
  <si>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</si>
  <si>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</si>
  <si>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</si>
  <si>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</si>
  <si>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13.863,05€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</si>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</sst>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12130</v>
      </c>
      <c r="H10" s="12">
        <f ca="1">ROUND(INDIRECT(ADDRESS(ROW()+(0), COLUMN()+(-2), 1))*INDIRECT(ADDRESS(ROW()+(0), COLUMN()+(-1), 1)), 2)</f>
        <v>12130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1.4</v>
      </c>
      <c r="H11" s="12">
        <f ca="1">ROUND(INDIRECT(ADDRESS(ROW()+(0), COLUMN()+(-2), 1))*INDIRECT(ADDRESS(ROW()+(0), COLUMN()+(-1), 1)), 2)</f>
        <v>1.4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193</v>
      </c>
      <c r="H12" s="14">
        <f ca="1">ROUND(INDIRECT(ADDRESS(ROW()+(0), COLUMN()+(-2), 1))*INDIRECT(ADDRESS(ROW()+(0), COLUMN()+(-1), 1)), 2)</f>
        <v>193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12324.4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6.18</v>
      </c>
      <c r="G15" s="12">
        <v>28.39</v>
      </c>
      <c r="H15" s="12">
        <f ca="1">ROUND(INDIRECT(ADDRESS(ROW()+(0), COLUMN()+(-2), 1))*INDIRECT(ADDRESS(ROW()+(0), COLUMN()+(-1), 1)), 2)</f>
        <v>175.45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3.09</v>
      </c>
      <c r="G16" s="14">
        <v>24.43</v>
      </c>
      <c r="H16" s="14">
        <f ca="1">ROUND(INDIRECT(ADDRESS(ROW()+(0), COLUMN()+(-2), 1))*INDIRECT(ADDRESS(ROW()+(0), COLUMN()+(-1), 1)), 2)</f>
        <v>75.49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4</v>
      </c>
      <c r="G19" s="14">
        <f ca="1">ROUND(SUM(INDIRECT(ADDRESS(ROW()+(-2), COLUMN()+(1), 1)),INDIRECT(ADDRESS(ROW()+(-6), COLUMN()+(1), 1))), 2)</f>
        <v>12575.3</v>
      </c>
      <c r="H19" s="14">
        <f ca="1">ROUND(INDIRECT(ADDRESS(ROW()+(0), COLUMN()+(-2), 1))*INDIRECT(ADDRESS(ROW()+(0), COLUMN()+(-1), 1))/100, 2)</f>
        <v>503.01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13078.4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