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<sst xmlns="http://schemas.openxmlformats.org/spreadsheetml/2006/main" count="47" uniqueCount="47">
  <si>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</si>
  <si>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UAB012</t>
  </si>
  <si>
    <t xml:space="preserve">U</t>
  </si>
  <si>
    <t xml:space="preserve">Sistema d'elevació amb electrobomba submergible, "GRUNDFOS".</t>
  </si>
  <si>
    <r>
      <rPr>
        <sz val="8.25"/>
        <color rgb="FF000000"/>
        <rFont val="Arial"/>
        <family val="2"/>
      </rPr>
      <t xml:space="preserve">Conjunt de dues bombes iguals, una d'elles de reserva, sent cadascuna d'elles una bomba submergible, per a buidatge d'aigües netes i aigües residuals lleugerament brutes, amb carcassa de compòsit, model 96280966 Unilift CC5 - A1 "GRUNDFOS", d'una etapa, centrífuga, apta per a temperatures des de 0 fins 40°C, mida màxima de partícules 10 mm, nivell d'aigua mínim 3 mm, amb impulsor semiobert, connexió de descàrrega G 1 1/4", amb interruptor de flotador, motor asíncron de 2 pols i 0,24 kW de consum, amb protecció de sobrecàrrega tèrmica amb rearmat automàtic, alimentació monofàsica, protecció IP68 i aïllament classe B, vàlvula antiretorn i cable d'alimentació de 5 m amb endoll Schuko; connectades a conductes d'impulsió d'aigües residuals realitzats amb tub de PVC. Inclús accessoris, unions i peces especials per a la instal·lació de les electrobombes.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</si>
  <si>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</si>
  <si>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</si>
  <si>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</si>
  <si>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</si>
  <si>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</si>
  <si>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</si>
  <si>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</si>
  <si>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mt36gru010aa</t>
  </si>
  <si>
    <t xml:space="preserve">U</t>
  </si>
  <si>
    <t xml:space="preserve">Bomba submergible, per a buidatge d'aigües netes i aigües residuals lleugerament brutes, amb carcassa de compòsit, model 96280966 Unilift CC5 - A1 "GRUNDFOS", d'una etapa, centrífuga, apta per a temperatures des de 0 fins 40°C, mida màxima de partícules 10 mm, nivell d'aigua mínim 3 mm, amb impulsor semiobert, connexió de descàrrega G 1 1/4", amb interruptor de flotador, motor asíncron de 2 pols i 0,24 kW de consum, amb protecció de sobrecàrrega tèrmica amb rearmat automàtic, alimentació monofàsica, protecció IP68 i aïllament classe B, vàlvula antiretorn i cable d'alimentació de 5 m amb endoll Schuko.</t>
  </si>
  <si>
    <t xml:space="preserve">mt36bom050a</t>
  </si>
  <si>
    <t xml:space="preserve">m</t>
  </si>
  <si>
    <t xml:space="preserve">Conducte d'impulsió d'aigües residuals realitzat amb tub de PVC per a pressió de 6 atm, de 40 mm de diàmetre, amb extrem atrompetat, segons UNE-EN 1452.</t>
  </si>
  <si>
    <t xml:space="preserve">mt36bom051a</t>
  </si>
  <si>
    <t xml:space="preserve">U</t>
  </si>
  <si>
    <t xml:space="preserve">Repercussió, per m de canonada, d'accessoris, unions i peces especials per a tub de PVC per a pressió de 6 atm, de 40 mm de diàmetre.</t>
  </si>
  <si>
    <t xml:space="preserve">mt37svc010i</t>
  </si>
  <si>
    <t xml:space="preserve">U</t>
  </si>
  <si>
    <t xml:space="preserve">Vàlvula de comporta de llautó fosa, per roscar, de 1 1/4".</t>
  </si>
  <si>
    <t xml:space="preserve">mt36bom020</t>
  </si>
  <si>
    <t xml:space="preserve">U</t>
  </si>
  <si>
    <t xml:space="preserve">Accessoris per a instal·lació de bomba submergible portàtil, per exhauriment d'aigües, instal·lada en pericó soterrat i connexió a la xarxa d'evacuació.</t>
  </si>
  <si>
    <t xml:space="preserve">mt36bom060a</t>
  </si>
  <si>
    <t xml:space="preserve">U</t>
  </si>
  <si>
    <t xml:space="preserve">Instal·lació de bomba submergible portàtil, per exhauriment d'aigües, en pericó soterrat i connexió a la xarxa elèctrica.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</si>
  <si>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</si>
  <si>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</si>
  <si>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</si>
  <si>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</si>
  <si>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</si>
  <si>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</si>
  <si>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</si>
  <si>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</si>
  <si>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</si>
  <si>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</si>
  <si>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</si>
  <si>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</si>
  <si>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</si>
  <si>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</si>
  <si>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</si>
  <si>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681,92€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</si>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</sst>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203</v>
      </c>
      <c r="G10" s="12">
        <f ca="1">ROUND(INDIRECT(ADDRESS(ROW()+(0), COLUMN()+(-2), 1))*INDIRECT(ADDRESS(ROW()+(0), COLUMN()+(-1), 1)), 2)</f>
        <v>406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1.81</v>
      </c>
      <c r="G11" s="12">
        <f ca="1">ROUND(INDIRECT(ADDRESS(ROW()+(0), COLUMN()+(-2), 1))*INDIRECT(ADDRESS(ROW()+(0), COLUMN()+(-1), 1)), 2)</f>
        <v>7.24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0.54</v>
      </c>
      <c r="G12" s="12">
        <f ca="1">ROUND(INDIRECT(ADDRESS(ROW()+(0), COLUMN()+(-2), 1))*INDIRECT(ADDRESS(ROW()+(0), COLUMN()+(-1), 1)), 2)</f>
        <v>2.16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14.2</v>
      </c>
      <c r="G13" s="12">
        <f ca="1">ROUND(INDIRECT(ADDRESS(ROW()+(0), COLUMN()+(-2), 1))*INDIRECT(ADDRESS(ROW()+(0), COLUMN()+(-1), 1)), 2)</f>
        <v>28.4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22.45</v>
      </c>
      <c r="G14" s="12">
        <f ca="1">ROUND(INDIRECT(ADDRESS(ROW()+(0), COLUMN()+(-2), 1))*INDIRECT(ADDRESS(ROW()+(0), COLUMN()+(-1), 1)), 2)</f>
        <v>44.9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2</v>
      </c>
      <c r="F15" s="14">
        <v>15</v>
      </c>
      <c r="G15" s="14">
        <f ca="1">ROUND(INDIRECT(ADDRESS(ROW()+(0), COLUMN()+(-2), 1))*INDIRECT(ADDRESS(ROW()+(0), COLUMN()+(-1), 1)), 2)</f>
        <v>30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1.918</v>
      </c>
      <c r="F18" s="12">
        <v>28.39</v>
      </c>
      <c r="G18" s="12">
        <f ca="1">ROUND(INDIRECT(ADDRESS(ROW()+(0), COLUMN()+(-2), 1))*INDIRECT(ADDRESS(ROW()+(0), COLUMN()+(-1), 1)), 2)</f>
        <v>54.45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1.918</v>
      </c>
      <c r="F19" s="12">
        <v>24.43</v>
      </c>
      <c r="G19" s="12">
        <f ca="1">ROUND(INDIRECT(ADDRESS(ROW()+(0), COLUMN()+(-2), 1))*INDIRECT(ADDRESS(ROW()+(0), COLUMN()+(-1), 1)), 2)</f>
        <v>46.86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3.213</v>
      </c>
      <c r="F20" s="14">
        <v>28.39</v>
      </c>
      <c r="G20" s="14">
        <f ca="1">ROUND(INDIRECT(ADDRESS(ROW()+(0), COLUMN()+(-2), 1))*INDIRECT(ADDRESS(ROW()+(0), COLUMN()+(-1), 1)), 2)</f>
        <v>91.22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1))), 2)</f>
        <v>192.53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1)),INDIRECT(ADDRESS(ROW()+(-7), COLUMN()+(1), 1))), 2)</f>
        <v>711.23</v>
      </c>
      <c r="G23" s="14">
        <f ca="1">ROUND(INDIRECT(ADDRESS(ROW()+(0), COLUMN()+(-2), 1))*INDIRECT(ADDRESS(ROW()+(0), COLUMN()+(-1), 1))/100, 2)</f>
        <v>14.22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1)),INDIRECT(ADDRESS(ROW()+(-8), COLUMN()+(0), 1))), 2)</f>
        <v>725.45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