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<sst xmlns="http://schemas.openxmlformats.org/spreadsheetml/2006/main" count="44" uniqueCount="44">
  <si>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</si>
  <si>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IFD005</t>
  </si>
  <si>
    <t xml:space="preserve">U</t>
  </si>
  <si>
    <t xml:space="preserve">Grup de pressió domèstic.</t>
  </si>
  <si>
    <r>
      <rPr>
        <sz val="8.25"/>
        <color rgb="FF000000"/>
        <rFont val="Arial"/>
        <family val="2"/>
      </rPr>
      <t xml:space="preserve">Grup de pressió de dues bombes per a subministrament d'aigua en aplicacions domèstiques i comercials, model 99219420 CMBE Twin 3-62 "GRUNDFOS", amb control electrònic de velocitat per a manteniment de la pressió constant i control de funcionament d'una o de les dues bombes i de l'alternança entre elles, interruptor de pressió per a protecció contra marxa en sec, cossos d'acer inoxidable, altura màxima d'aspiració 1 m, connexió d'aspiració Rp 1", connexió de descàrrega Rp 1", pressió màxima 10 bar, apta per a temperatures des de 0 fins 60°C, dos motors d'alimentació monofàsica, amb convertidors de freqüència d'alta eficiència, de 1,1 kW cadascun, eficiència energètica classe IE5, protecció IP55, aïllament classe F i protecció tèrmica, dos cables d'alimentació de 1,5 m, amb endoll Schuko, i dos dipòsits de membrana de 4 l cadascun. Inclús tubs entre els distints elements i accessoris. Totalment muntat, connexionat i posat en marxa per l'empresa instal·ladora per a la comprovació del seu correcte funcionament. Sense incloure la instal·lació elèctrica.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</si>
  <si>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</si>
  <si>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</si>
  <si>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</si>
  <si>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</si>
  <si>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</si>
  <si>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</si>
  <si>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</si>
  <si>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mt37gru450bd</t>
  </si>
  <si>
    <t xml:space="preserve">U</t>
  </si>
  <si>
    <t xml:space="preserve">Grup de pressió de dues bombes per a subministrament d'aigua en aplicacions domèstiques i comercials, model 99219420 CMBE Twin 3-62 "GRUNDFOS", amb control electrònic de velocitat per a manteniment de la pressió constant i control de funcionament d'una o de les dues bombes i de l'alternança entre elles, interruptor de pressió per a protecció contra marxa en sec, cossos d'acer inoxidable, altura màxima d'aspiració 1 m, connexió d'aspiració Rp 1", connexió de descàrrega Rp 1", pressió màxima 10 bar, apta per a temperatures des de 0 fins 60°C, dos motors d'alimentació monofàsica, amb convertidors de freqüència d'alta eficiència, de 1,1 kW cadascun, eficiència energètica classe IE5, protecció IP55, aïllament classe F i protecció tèrmica, dos cables d'alimentació de 1,5 m, amb endoll Schuko, i dos dipòsits de membrana de 4 l cadascun.</t>
  </si>
  <si>
    <t xml:space="preserve">mt37sve010d</t>
  </si>
  <si>
    <t xml:space="preserve">U</t>
  </si>
  <si>
    <t xml:space="preserve">Vàlvula d'esfera de llautó niquelat per roscar de 1".</t>
  </si>
  <si>
    <t xml:space="preserve">mt37svr010c</t>
  </si>
  <si>
    <t xml:space="preserve">U</t>
  </si>
  <si>
    <t xml:space="preserve">Vàlvula de retenció de llautó per roscar de 1".</t>
  </si>
  <si>
    <t xml:space="preserve">mt37www050c</t>
  </si>
  <si>
    <t xml:space="preserve">U</t>
  </si>
  <si>
    <t xml:space="preserve">Maneguet antivibració, de goma, amb rosca de 1", per a una pressió màxima de treball de 10 bar.</t>
  </si>
  <si>
    <t xml:space="preserve">mt37www010</t>
  </si>
  <si>
    <t xml:space="preserve">U</t>
  </si>
  <si>
    <t xml:space="preserve">Material auxiliar per a instal·lacions de lampisteria.</t>
  </si>
  <si>
    <t xml:space="preserve">mt37gru601b</t>
  </si>
  <si>
    <t xml:space="preserve">U</t>
  </si>
  <si>
    <t xml:space="preserve">Posada en marxa d'el grup de pressió, "GRUNDFOS".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</si>
  <si>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</si>
  <si>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</si>
  <si>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</si>
  <si>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</si>
  <si>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</si>
  <si>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</si>
  <si>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</si>
  <si>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</si>
  <si>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</si>
  <si>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</si>
  <si>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</si>
  <si>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</si>
  <si>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7.008,16€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</si>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</sst>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5832</v>
      </c>
      <c r="H10" s="12">
        <f ca="1">ROUND(INDIRECT(ADDRESS(ROW()+(0), COLUMN()+(-2), 1))*INDIRECT(ADDRESS(ROW()+(0), COLUMN()+(-1), 1)), 2)</f>
        <v>5832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12.15</v>
      </c>
      <c r="H11" s="12">
        <f ca="1">ROUND(INDIRECT(ADDRESS(ROW()+(0), COLUMN()+(-2), 1))*INDIRECT(ADDRESS(ROW()+(0), COLUMN()+(-1), 1)), 2)</f>
        <v>48.6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8.08</v>
      </c>
      <c r="H12" s="12">
        <f ca="1">ROUND(INDIRECT(ADDRESS(ROW()+(0), COLUMN()+(-2), 1))*INDIRECT(ADDRESS(ROW()+(0), COLUMN()+(-1), 1)), 2)</f>
        <v>16.16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24.69</v>
      </c>
      <c r="H13" s="12">
        <f ca="1">ROUND(INDIRECT(ADDRESS(ROW()+(0), COLUMN()+(-2), 1))*INDIRECT(ADDRESS(ROW()+(0), COLUMN()+(-1), 1)), 2)</f>
        <v>49.38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1.4</v>
      </c>
      <c r="H14" s="12">
        <f ca="1">ROUND(INDIRECT(ADDRESS(ROW()+(0), COLUMN()+(-2), 1))*INDIRECT(ADDRESS(ROW()+(0), COLUMN()+(-1), 1)), 2)</f>
        <v>1.4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193</v>
      </c>
      <c r="H15" s="14">
        <f ca="1">ROUND(INDIRECT(ADDRESS(ROW()+(0), COLUMN()+(-2), 1))*INDIRECT(ADDRESS(ROW()+(0), COLUMN()+(-1), 1)), 2)</f>
        <v>193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6140.54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5.335</v>
      </c>
      <c r="G18" s="12">
        <v>28.39</v>
      </c>
      <c r="H18" s="12">
        <f ca="1">ROUND(INDIRECT(ADDRESS(ROW()+(0), COLUMN()+(-2), 1))*INDIRECT(ADDRESS(ROW()+(0), COLUMN()+(-1), 1)), 2)</f>
        <v>151.46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2.668</v>
      </c>
      <c r="G19" s="14">
        <v>24.43</v>
      </c>
      <c r="H19" s="14">
        <f ca="1">ROUND(INDIRECT(ADDRESS(ROW()+(0), COLUMN()+(-2), 1))*INDIRECT(ADDRESS(ROW()+(0), COLUMN()+(-1), 1)), 2)</f>
        <v>65.18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216.64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6357.18</v>
      </c>
      <c r="H22" s="14">
        <f ca="1">ROUND(INDIRECT(ADDRESS(ROW()+(0), COLUMN()+(-2), 1))*INDIRECT(ADDRESS(ROW()+(0), COLUMN()+(-1), 1))/100, 2)</f>
        <v>254.29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6611.47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